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55" windowWidth="17895" windowHeight="1119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<sst xmlns="http://schemas.openxmlformats.org/spreadsheetml/2006/main" count="292" uniqueCount="88">
  <si>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</si>
  <si>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</si>
  <si>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</si>
  <si>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</si>
  <si>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</si>
  <si>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</si>
  <si>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</si>
  <si>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</si>
  <si>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</si>
  <si>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</si>
  <si>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</si>
  <si>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</si>
  <si>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</si>
  <si>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</si>
  <si>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</si>
  <si>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</si>
  <si>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</si>
  <si>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</si>
  <si>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</si>
  <si>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</si>
  <si>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</si>
  <si>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</si>
  <si>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</si>
  <si>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</si>
  <si>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</si>
  <si>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</si>
  <si>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</si>
  <si>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</si>
  <si>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</si>
  <si>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</si>
  <si>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</si>
  <si>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</si>
  <si>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</si>
  <si>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</si>
  <si>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</si>
  <si>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</si>
  <si>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</si>
  <si>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</si>
  <si>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</si>
  <si>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 манная</t>
  </si>
  <si>
    <t>кофейный напиток с сахаром и молоком</t>
  </si>
  <si>
    <t>сыр порционно</t>
  </si>
  <si>
    <t>масло порционное</t>
  </si>
  <si>
    <t>хлеб 2 кус</t>
  </si>
  <si>
    <t>рассольник с тушенкой</t>
  </si>
  <si>
    <t>каша манная</t>
  </si>
  <si>
    <t>сыр порционный</t>
  </si>
  <si>
    <t>Перловка отварная</t>
  </si>
  <si>
    <t>Гуляш из мясного филе</t>
  </si>
  <si>
    <t>50/30</t>
  </si>
  <si>
    <t>Чай с сахаром и лимоном</t>
  </si>
  <si>
    <t>Конфеты</t>
  </si>
  <si>
    <t>Суп гороховый с тушенкой</t>
  </si>
  <si>
    <t>Пюре картофельное</t>
  </si>
  <si>
    <t>Капуста тушеная с мясом</t>
  </si>
  <si>
    <t>Компот из сухофруктов</t>
  </si>
  <si>
    <t>Суп картофельный с макаронами</t>
  </si>
  <si>
    <t>Рис припущеный</t>
  </si>
  <si>
    <t>Тефтели рыбные</t>
  </si>
  <si>
    <t>Соус томатный</t>
  </si>
  <si>
    <t>Цикорий с молоком и сахаром</t>
  </si>
  <si>
    <t>Уха рыбацкая с пшеной</t>
  </si>
  <si>
    <t>омлет с сыром</t>
  </si>
  <si>
    <t>какао с сахаром и молоком</t>
  </si>
  <si>
    <t>борщ</t>
  </si>
  <si>
    <t>какао с  сахаром и  молоком</t>
  </si>
  <si>
    <t>каша  дружба</t>
  </si>
  <si>
    <t>чай с молоком исахаром</t>
  </si>
  <si>
    <t>хлеб  2 кус</t>
  </si>
  <si>
    <t>булочка</t>
  </si>
  <si>
    <t>суп  с гречкой</t>
  </si>
  <si>
    <t>чай  с  молоком и сахаром</t>
  </si>
  <si>
    <t>плов  с  мясом</t>
  </si>
  <si>
    <t>25/150</t>
  </si>
  <si>
    <t>компот из  сухофруктов</t>
  </si>
  <si>
    <t>Шоколад</t>
  </si>
  <si>
    <t>Гороховое пюре</t>
  </si>
  <si>
    <t>Кофейный напиток с сахаром и молоком</t>
  </si>
  <si>
    <t>Котлета мясная</t>
  </si>
  <si>
    <t>Щи с тушенкой</t>
  </si>
  <si>
    <t>250/17</t>
  </si>
  <si>
    <t>Картофельное пюре</t>
  </si>
  <si>
    <t>Рыба тушеная с овощами</t>
  </si>
  <si>
    <t>25/35</t>
  </si>
  <si>
    <t>Печенье</t>
  </si>
  <si>
    <t>Уха рыбацкая с пшеном</t>
  </si>
  <si>
    <t>Макароны с сыром</t>
  </si>
  <si>
    <t>Рассольник домашний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</si>
</sst>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/>
      <selection pane="bottomLeft"/>
      <selection pane="bottomRight" activeCell="N195" sqref="N19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/>
      <c r="D1" s="57"/>
      <c r="E1" s="58"/>
      <c r="F1" s="3" t="s">
        <v>1</v>
      </c>
      <c r="G1" s="1" t="s">
        <v>2</v>
      </c>
      <c r="H1" s="59"/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/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1">
        <v>5</v>
      </c>
      <c r="H6" s="21">
        <v>9</v>
      </c>
      <c r="I6" s="21">
        <v>46</v>
      </c>
      <c r="J6" s="21">
        <v>281</v>
      </c>
      <c r="K6" s="22"/>
      <c r="L6" s="21">
        <v>18.98</v>
      </c>
    </row>
    <row r="7" spans="1:12" ht="15" x14ac:dyDescent="0.25">
      <c r="A7" s="23"/>
      <c r="B7" s="24"/>
      <c r="C7" s="25"/>
      <c r="D7" s="26"/>
      <c r="E7" s="27" t="s">
        <v>41</v>
      </c>
      <c r="F7" s="28">
        <v>25</v>
      </c>
      <c r="G7" s="28">
        <v>8</v>
      </c>
      <c r="H7" s="28">
        <v>8</v>
      </c>
      <c r="I7" s="28"/>
      <c r="J7" s="28">
        <v>102</v>
      </c>
      <c r="K7" s="29"/>
      <c r="L7" s="28">
        <v>21</v>
      </c>
    </row>
    <row r="8" spans="1:12" ht="15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2</v>
      </c>
      <c r="H8" s="28">
        <v>2</v>
      </c>
      <c r="I8" s="28">
        <v>24</v>
      </c>
      <c r="J8" s="28">
        <v>116</v>
      </c>
      <c r="K8" s="29"/>
      <c r="L8" s="28">
        <v>14.67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60</v>
      </c>
      <c r="G9" s="28">
        <v>5</v>
      </c>
      <c r="H9" s="28">
        <v>1</v>
      </c>
      <c r="I9" s="28">
        <v>27</v>
      </c>
      <c r="J9" s="28">
        <v>137</v>
      </c>
      <c r="K9" s="29"/>
      <c r="L9" s="28">
        <v>5.76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 t="s">
        <v>42</v>
      </c>
      <c r="F11" s="28">
        <v>20</v>
      </c>
      <c r="G11" s="28"/>
      <c r="H11" s="28">
        <v>17</v>
      </c>
      <c r="I11" s="28"/>
      <c r="J11" s="28">
        <v>150</v>
      </c>
      <c r="K11" s="29"/>
      <c r="L11" s="28">
        <v>16.8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505</v>
      </c>
      <c r="G13" s="36">
        <f>SUM(G6:G12)</f>
        <v>20</v>
      </c>
      <c r="H13" s="36">
        <f>SUM(H6:H12)</f>
        <v>37</v>
      </c>
      <c r="I13" s="36">
        <f>SUM(I6:I12)</f>
        <v>97</v>
      </c>
      <c r="J13" s="36">
        <f>SUM(J6:J12)</f>
        <v>786</v>
      </c>
      <c r="K13" s="37"/>
      <c r="L13" s="36">
        <f>SUM(L6:L12)</f>
        <v>77.210000000000008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44</v>
      </c>
      <c r="F15" s="28">
        <v>250</v>
      </c>
      <c r="G15" s="28">
        <v>4</v>
      </c>
      <c r="H15" s="28">
        <v>6</v>
      </c>
      <c r="I15" s="28">
        <v>25</v>
      </c>
      <c r="J15" s="28">
        <v>165</v>
      </c>
      <c r="K15" s="29"/>
      <c r="L15" s="28">
        <v>25.2</v>
      </c>
    </row>
    <row r="16" spans="1:12" ht="15" x14ac:dyDescent="0.25">
      <c r="A16" s="23"/>
      <c r="B16" s="24"/>
      <c r="C16" s="25"/>
      <c r="D16" s="30" t="s">
        <v>32</v>
      </c>
      <c r="E16" s="27" t="s">
        <v>45</v>
      </c>
      <c r="F16" s="28">
        <v>200</v>
      </c>
      <c r="G16" s="28">
        <v>5</v>
      </c>
      <c r="H16" s="28">
        <v>9</v>
      </c>
      <c r="I16" s="28">
        <v>46</v>
      </c>
      <c r="J16" s="28">
        <v>281</v>
      </c>
      <c r="K16" s="29"/>
      <c r="L16" s="28">
        <v>18.98</v>
      </c>
    </row>
    <row r="17" spans="1:12" ht="15" x14ac:dyDescent="0.25">
      <c r="A17" s="23"/>
      <c r="B17" s="24"/>
      <c r="C17" s="25"/>
      <c r="D17" s="30" t="s">
        <v>33</v>
      </c>
      <c r="E17" s="27" t="s">
        <v>46</v>
      </c>
      <c r="F17" s="28">
        <v>25</v>
      </c>
      <c r="G17" s="28">
        <v>8</v>
      </c>
      <c r="H17" s="28">
        <v>8</v>
      </c>
      <c r="I17" s="28"/>
      <c r="J17" s="28">
        <v>102</v>
      </c>
      <c r="K17" s="29"/>
      <c r="L17" s="28">
        <v>21</v>
      </c>
    </row>
    <row r="18" spans="1:12" ht="15" x14ac:dyDescent="0.25">
      <c r="A18" s="23"/>
      <c r="B18" s="24"/>
      <c r="C18" s="25"/>
      <c r="D18" s="30" t="s">
        <v>34</v>
      </c>
      <c r="E18" s="27" t="s">
        <v>40</v>
      </c>
      <c r="F18" s="28">
        <v>200</v>
      </c>
      <c r="G18" s="28">
        <v>2</v>
      </c>
      <c r="H18" s="28">
        <v>2</v>
      </c>
      <c r="I18" s="28">
        <v>24</v>
      </c>
      <c r="J18" s="28">
        <v>116</v>
      </c>
      <c r="K18" s="29"/>
      <c r="L18" s="28">
        <v>14.67</v>
      </c>
    </row>
    <row r="19" spans="1:12" ht="15" x14ac:dyDescent="0.25">
      <c r="A19" s="23"/>
      <c r="B19" s="24"/>
      <c r="C19" s="25"/>
      <c r="D19" s="30" t="s">
        <v>35</v>
      </c>
      <c r="E19" s="27" t="s">
        <v>43</v>
      </c>
      <c r="F19" s="28">
        <v>60</v>
      </c>
      <c r="G19" s="28">
        <v>5</v>
      </c>
      <c r="H19" s="28">
        <v>17</v>
      </c>
      <c r="I19" s="28"/>
      <c r="J19" s="28">
        <v>150</v>
      </c>
      <c r="K19" s="29"/>
      <c r="L19" s="28">
        <v>5.76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 t="s">
        <v>42</v>
      </c>
      <c r="F21" s="28">
        <v>20</v>
      </c>
      <c r="G21" s="28">
        <v>5</v>
      </c>
      <c r="H21" s="28">
        <v>1</v>
      </c>
      <c r="I21" s="28">
        <v>27</v>
      </c>
      <c r="J21" s="28">
        <v>137</v>
      </c>
      <c r="K21" s="29"/>
      <c r="L21" s="28">
        <v>16.8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755</v>
      </c>
      <c r="G23" s="36">
        <f>SUM(G14:G22)</f>
        <v>29</v>
      </c>
      <c r="H23" s="36">
        <f>SUM(H14:H22)</f>
        <v>43</v>
      </c>
      <c r="I23" s="36">
        <f>SUM(I14:I22)</f>
        <v>122</v>
      </c>
      <c r="J23" s="36">
        <f>SUM(J14:J22)</f>
        <v>951</v>
      </c>
      <c r="K23" s="37"/>
      <c r="L23" s="36">
        <f>SUM(L14:L22)</f>
        <v>102.41000000000001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1260</v>
      </c>
      <c r="G24" s="44">
        <f>G13+G23</f>
        <v>49</v>
      </c>
      <c r="H24" s="44">
        <f>H13+H23</f>
        <v>80</v>
      </c>
      <c r="I24" s="44">
        <f>I13+I23</f>
        <v>219</v>
      </c>
      <c r="J24" s="44">
        <f>J13+J23</f>
        <v>1737</v>
      </c>
      <c r="K24" s="44"/>
      <c r="L24" s="44">
        <f>L13+L23</f>
        <v>179.62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47</v>
      </c>
      <c r="F25" s="21">
        <v>125</v>
      </c>
      <c r="G25" s="21">
        <v>4</v>
      </c>
      <c r="H25" s="21">
        <v>9</v>
      </c>
      <c r="I25" s="21">
        <v>26</v>
      </c>
      <c r="J25" s="21">
        <v>195</v>
      </c>
      <c r="K25" s="22"/>
      <c r="L25" s="21">
        <v>15.91</v>
      </c>
    </row>
    <row r="26" spans="1:12" ht="15" x14ac:dyDescent="0.25">
      <c r="A26" s="45"/>
      <c r="B26" s="24"/>
      <c r="C26" s="25"/>
      <c r="D26" s="26"/>
      <c r="E26" s="27" t="s">
        <v>48</v>
      </c>
      <c r="F26" s="28" t="s">
        <v>49</v>
      </c>
      <c r="G26" s="28">
        <v>1</v>
      </c>
      <c r="H26" s="28">
        <v>10</v>
      </c>
      <c r="I26" s="28">
        <v>6</v>
      </c>
      <c r="J26" s="28">
        <v>118</v>
      </c>
      <c r="K26" s="29"/>
      <c r="L26" s="28">
        <v>27.96</v>
      </c>
    </row>
    <row r="27" spans="1:12" ht="15" x14ac:dyDescent="0.25">
      <c r="A27" s="45"/>
      <c r="B27" s="24"/>
      <c r="C27" s="25"/>
      <c r="D27" s="30" t="s">
        <v>25</v>
      </c>
      <c r="E27" s="27" t="s">
        <v>50</v>
      </c>
      <c r="F27" s="28">
        <v>200</v>
      </c>
      <c r="G27" s="28">
        <v>0</v>
      </c>
      <c r="H27" s="28">
        <v>0</v>
      </c>
      <c r="I27" s="28">
        <v>15</v>
      </c>
      <c r="J27" s="28">
        <v>64</v>
      </c>
      <c r="K27" s="29"/>
      <c r="L27" s="28">
        <v>4.28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60</v>
      </c>
      <c r="G28" s="28">
        <v>5</v>
      </c>
      <c r="H28" s="28">
        <v>17</v>
      </c>
      <c r="I28" s="28"/>
      <c r="J28" s="28">
        <v>150</v>
      </c>
      <c r="K28" s="29"/>
      <c r="L28" s="28">
        <v>5.76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 t="s">
        <v>51</v>
      </c>
      <c r="F30" s="28">
        <v>31.95</v>
      </c>
      <c r="G30" s="28">
        <v>6</v>
      </c>
      <c r="H30" s="28">
        <v>27</v>
      </c>
      <c r="I30" s="28">
        <v>40</v>
      </c>
      <c r="J30" s="28">
        <v>471</v>
      </c>
      <c r="K30" s="29"/>
      <c r="L30" s="28">
        <v>14.4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416.95</v>
      </c>
      <c r="G32" s="36">
        <f>SUM(G25:G31)</f>
        <v>16</v>
      </c>
      <c r="H32" s="36">
        <f>SUM(H25:H31)</f>
        <v>63</v>
      </c>
      <c r="I32" s="36">
        <f>SUM(I25:I31)</f>
        <v>87</v>
      </c>
      <c r="J32" s="36">
        <f>SUM(J25:J31)</f>
        <v>998</v>
      </c>
      <c r="K32" s="37"/>
      <c r="L32" s="36">
        <f>SUM(L25:L31)</f>
        <v>68.31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52</v>
      </c>
      <c r="F34" s="28">
        <v>250</v>
      </c>
      <c r="G34" s="28">
        <v>6</v>
      </c>
      <c r="H34" s="28">
        <v>6</v>
      </c>
      <c r="I34" s="28">
        <v>23</v>
      </c>
      <c r="J34" s="28">
        <v>170</v>
      </c>
      <c r="K34" s="29"/>
      <c r="L34" s="28">
        <v>27.65</v>
      </c>
    </row>
    <row r="35" spans="1:12" ht="15.75" thickBot="1" x14ac:dyDescent="0.3">
      <c r="A35" s="45"/>
      <c r="B35" s="24"/>
      <c r="C35" s="25"/>
      <c r="D35" s="30" t="s">
        <v>32</v>
      </c>
      <c r="E35" s="27" t="s">
        <v>48</v>
      </c>
      <c r="F35" s="28" t="s">
        <v>49</v>
      </c>
      <c r="G35" s="28">
        <v>1</v>
      </c>
      <c r="H35" s="28">
        <v>10</v>
      </c>
      <c r="I35" s="28">
        <v>6</v>
      </c>
      <c r="J35" s="28">
        <v>118</v>
      </c>
      <c r="K35" s="29"/>
      <c r="L35" s="28">
        <v>27.96</v>
      </c>
    </row>
    <row r="36" spans="1:12" ht="15" x14ac:dyDescent="0.25">
      <c r="A36" s="45"/>
      <c r="B36" s="24"/>
      <c r="C36" s="25"/>
      <c r="D36" s="30" t="s">
        <v>33</v>
      </c>
      <c r="E36" s="20" t="s">
        <v>47</v>
      </c>
      <c r="F36" s="21">
        <v>125</v>
      </c>
      <c r="G36" s="21">
        <v>4</v>
      </c>
      <c r="H36" s="21">
        <v>9</v>
      </c>
      <c r="I36" s="21">
        <v>26</v>
      </c>
      <c r="J36" s="21">
        <v>195</v>
      </c>
      <c r="K36" s="22"/>
      <c r="L36" s="21">
        <v>15.91</v>
      </c>
    </row>
    <row r="37" spans="1:12" ht="15" x14ac:dyDescent="0.25">
      <c r="A37" s="45"/>
      <c r="B37" s="24"/>
      <c r="C37" s="25"/>
      <c r="D37" s="30" t="s">
        <v>34</v>
      </c>
      <c r="E37" s="27" t="s">
        <v>50</v>
      </c>
      <c r="F37" s="28">
        <v>200</v>
      </c>
      <c r="G37" s="28">
        <v>0</v>
      </c>
      <c r="H37" s="28">
        <v>0</v>
      </c>
      <c r="I37" s="28">
        <v>15</v>
      </c>
      <c r="J37" s="28">
        <v>64</v>
      </c>
      <c r="K37" s="29"/>
      <c r="L37" s="28">
        <v>4.28</v>
      </c>
    </row>
    <row r="38" spans="1:12" ht="15" x14ac:dyDescent="0.25">
      <c r="A38" s="45"/>
      <c r="B38" s="24"/>
      <c r="C38" s="25"/>
      <c r="D38" s="30" t="s">
        <v>35</v>
      </c>
      <c r="E38" s="27" t="s">
        <v>43</v>
      </c>
      <c r="F38" s="28">
        <v>60</v>
      </c>
      <c r="G38" s="28">
        <v>5</v>
      </c>
      <c r="H38" s="28">
        <v>17</v>
      </c>
      <c r="I38" s="28"/>
      <c r="J38" s="28">
        <v>150</v>
      </c>
      <c r="K38" s="29"/>
      <c r="L38" s="28">
        <v>5.76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 t="s">
        <v>51</v>
      </c>
      <c r="F40" s="28">
        <v>31.95</v>
      </c>
      <c r="G40" s="28">
        <v>6</v>
      </c>
      <c r="H40" s="28">
        <v>27</v>
      </c>
      <c r="I40" s="28">
        <v>40</v>
      </c>
      <c r="J40" s="28">
        <v>471</v>
      </c>
      <c r="K40" s="29"/>
      <c r="L40" s="28">
        <v>14.4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666.95</v>
      </c>
      <c r="G42" s="36">
        <f>SUM(G33:G41)</f>
        <v>22</v>
      </c>
      <c r="H42" s="36">
        <f>SUM(H33:H41)</f>
        <v>69</v>
      </c>
      <c r="I42" s="36">
        <f>SUM(I33:I41)</f>
        <v>110</v>
      </c>
      <c r="J42" s="36">
        <f>SUM(J33:J41)</f>
        <v>1168</v>
      </c>
      <c r="K42" s="37"/>
      <c r="L42" s="36">
        <f>SUM(L33:L41)</f>
        <v>95.960000000000008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1083.9000000000001</v>
      </c>
      <c r="G43" s="44">
        <f>G32+G42</f>
        <v>38</v>
      </c>
      <c r="H43" s="44">
        <f>H32+H42</f>
        <v>132</v>
      </c>
      <c r="I43" s="44">
        <f>I32+I42</f>
        <v>197</v>
      </c>
      <c r="J43" s="44">
        <f>J32+J42</f>
        <v>2166</v>
      </c>
      <c r="K43" s="44"/>
      <c r="L43" s="44">
        <f>L32+L42</f>
        <v>164.27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53</v>
      </c>
      <c r="F44" s="21">
        <v>150</v>
      </c>
      <c r="G44" s="21">
        <v>3</v>
      </c>
      <c r="H44" s="21">
        <v>10</v>
      </c>
      <c r="I44" s="21">
        <v>26</v>
      </c>
      <c r="J44" s="21">
        <v>205</v>
      </c>
      <c r="K44" s="22"/>
      <c r="L44" s="21">
        <v>34.090000000000003</v>
      </c>
    </row>
    <row r="45" spans="1:12" ht="15" x14ac:dyDescent="0.25">
      <c r="A45" s="23"/>
      <c r="B45" s="24"/>
      <c r="C45" s="25"/>
      <c r="D45" s="26"/>
      <c r="E45" s="27" t="s">
        <v>54</v>
      </c>
      <c r="F45" s="28">
        <v>150</v>
      </c>
      <c r="G45" s="28">
        <v>3</v>
      </c>
      <c r="H45" s="28">
        <v>5</v>
      </c>
      <c r="I45" s="28">
        <v>10</v>
      </c>
      <c r="J45" s="28">
        <v>100</v>
      </c>
      <c r="K45" s="29"/>
      <c r="L45" s="28">
        <v>37.14</v>
      </c>
    </row>
    <row r="46" spans="1:12" ht="15" x14ac:dyDescent="0.25">
      <c r="A46" s="23"/>
      <c r="B46" s="24"/>
      <c r="C46" s="25"/>
      <c r="D46" s="30" t="s">
        <v>25</v>
      </c>
      <c r="E46" s="27" t="s">
        <v>55</v>
      </c>
      <c r="F46" s="28">
        <v>200</v>
      </c>
      <c r="G46" s="28"/>
      <c r="H46" s="28"/>
      <c r="I46" s="28">
        <v>20</v>
      </c>
      <c r="J46" s="28">
        <v>80</v>
      </c>
      <c r="K46" s="29"/>
      <c r="L46" s="28">
        <v>5.8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60</v>
      </c>
      <c r="G47" s="28">
        <v>5</v>
      </c>
      <c r="H47" s="28">
        <v>17</v>
      </c>
      <c r="I47" s="28"/>
      <c r="J47" s="28">
        <v>150</v>
      </c>
      <c r="K47" s="29"/>
      <c r="L47" s="28">
        <v>5.76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560</v>
      </c>
      <c r="G51" s="36">
        <f>SUM(G44:G50)</f>
        <v>11</v>
      </c>
      <c r="H51" s="36">
        <f>SUM(H44:H50)</f>
        <v>32</v>
      </c>
      <c r="I51" s="36">
        <f>SUM(I44:I50)</f>
        <v>56</v>
      </c>
      <c r="J51" s="36">
        <f>SUM(J44:J50)</f>
        <v>535</v>
      </c>
      <c r="K51" s="37"/>
      <c r="L51" s="36">
        <f>SUM(L44:L50)</f>
        <v>82.79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56</v>
      </c>
      <c r="F53" s="28">
        <v>250</v>
      </c>
      <c r="G53" s="28">
        <v>3</v>
      </c>
      <c r="H53" s="28">
        <v>6</v>
      </c>
      <c r="I53" s="28">
        <v>25</v>
      </c>
      <c r="J53" s="28">
        <v>165</v>
      </c>
      <c r="K53" s="29"/>
      <c r="L53" s="28">
        <v>36.76</v>
      </c>
    </row>
    <row r="54" spans="1:12" ht="15.75" thickBot="1" x14ac:dyDescent="0.3">
      <c r="A54" s="23"/>
      <c r="B54" s="24"/>
      <c r="C54" s="25"/>
      <c r="D54" s="30" t="s">
        <v>32</v>
      </c>
      <c r="E54" s="27" t="s">
        <v>54</v>
      </c>
      <c r="F54" s="28">
        <v>150</v>
      </c>
      <c r="G54" s="28">
        <v>3</v>
      </c>
      <c r="H54" s="28">
        <v>5</v>
      </c>
      <c r="I54" s="28">
        <v>10</v>
      </c>
      <c r="J54" s="28">
        <v>100</v>
      </c>
      <c r="K54" s="29"/>
      <c r="L54" s="28">
        <v>37.14</v>
      </c>
    </row>
    <row r="55" spans="1:12" ht="15" x14ac:dyDescent="0.25">
      <c r="A55" s="23"/>
      <c r="B55" s="24"/>
      <c r="C55" s="25"/>
      <c r="D55" s="30" t="s">
        <v>33</v>
      </c>
      <c r="E55" s="20" t="s">
        <v>53</v>
      </c>
      <c r="F55" s="21">
        <v>150</v>
      </c>
      <c r="G55" s="21">
        <v>3</v>
      </c>
      <c r="H55" s="21">
        <v>10</v>
      </c>
      <c r="I55" s="21">
        <v>26</v>
      </c>
      <c r="J55" s="21">
        <v>205</v>
      </c>
      <c r="K55" s="22"/>
      <c r="L55" s="21">
        <v>34.090000000000003</v>
      </c>
    </row>
    <row r="56" spans="1:12" ht="15" x14ac:dyDescent="0.25">
      <c r="A56" s="23"/>
      <c r="B56" s="24"/>
      <c r="C56" s="25"/>
      <c r="D56" s="30" t="s">
        <v>34</v>
      </c>
      <c r="E56" s="27" t="s">
        <v>55</v>
      </c>
      <c r="F56" s="28">
        <v>200</v>
      </c>
      <c r="G56" s="28"/>
      <c r="H56" s="28"/>
      <c r="I56" s="28">
        <v>20</v>
      </c>
      <c r="J56" s="28">
        <v>80</v>
      </c>
      <c r="K56" s="29"/>
      <c r="L56" s="28">
        <v>5.8</v>
      </c>
    </row>
    <row r="57" spans="1:12" ht="15" x14ac:dyDescent="0.25">
      <c r="A57" s="23"/>
      <c r="B57" s="24"/>
      <c r="C57" s="25"/>
      <c r="D57" s="30" t="s">
        <v>35</v>
      </c>
      <c r="E57" s="27" t="s">
        <v>43</v>
      </c>
      <c r="F57" s="28">
        <v>60</v>
      </c>
      <c r="G57" s="28">
        <v>5</v>
      </c>
      <c r="H57" s="28">
        <v>17</v>
      </c>
      <c r="I57" s="28"/>
      <c r="J57" s="28">
        <v>150</v>
      </c>
      <c r="K57" s="29"/>
      <c r="L57" s="28">
        <v>5.76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810</v>
      </c>
      <c r="G61" s="36">
        <f>SUM(G52:G60)</f>
        <v>14</v>
      </c>
      <c r="H61" s="36">
        <f>SUM(H52:H60)</f>
        <v>38</v>
      </c>
      <c r="I61" s="36">
        <f>SUM(I52:I60)</f>
        <v>81</v>
      </c>
      <c r="J61" s="36">
        <f>SUM(J52:J60)</f>
        <v>700</v>
      </c>
      <c r="K61" s="37"/>
      <c r="L61" s="36">
        <f>SUM(L52:L60)</f>
        <v>119.55000000000001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1370</v>
      </c>
      <c r="G62" s="44">
        <f>G51+G61</f>
        <v>25</v>
      </c>
      <c r="H62" s="44">
        <f>H51+H61</f>
        <v>70</v>
      </c>
      <c r="I62" s="44">
        <f>I51+I61</f>
        <v>137</v>
      </c>
      <c r="J62" s="44">
        <f>J51+J61</f>
        <v>1235</v>
      </c>
      <c r="K62" s="44"/>
      <c r="L62" s="44">
        <f>L51+L61</f>
        <v>202.34000000000003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57</v>
      </c>
      <c r="F63" s="21">
        <v>150</v>
      </c>
      <c r="G63" s="21">
        <v>4</v>
      </c>
      <c r="H63" s="21">
        <v>10</v>
      </c>
      <c r="I63" s="21">
        <v>42</v>
      </c>
      <c r="J63" s="21">
        <v>274</v>
      </c>
      <c r="K63" s="22"/>
      <c r="L63" s="21">
        <v>15.68</v>
      </c>
    </row>
    <row r="64" spans="1:12" ht="15" x14ac:dyDescent="0.25">
      <c r="A64" s="23"/>
      <c r="B64" s="24"/>
      <c r="C64" s="25"/>
      <c r="D64" s="26"/>
      <c r="E64" s="27" t="s">
        <v>58</v>
      </c>
      <c r="F64" s="28">
        <v>60</v>
      </c>
      <c r="G64" s="28">
        <v>2</v>
      </c>
      <c r="H64" s="28">
        <v>8</v>
      </c>
      <c r="I64" s="28">
        <v>10</v>
      </c>
      <c r="J64" s="28">
        <v>114</v>
      </c>
      <c r="K64" s="29"/>
      <c r="L64" s="28">
        <v>34.44</v>
      </c>
    </row>
    <row r="65" spans="1:12" ht="15" x14ac:dyDescent="0.25">
      <c r="A65" s="23"/>
      <c r="B65" s="24"/>
      <c r="C65" s="25"/>
      <c r="D65" s="30" t="s">
        <v>25</v>
      </c>
      <c r="E65" s="27" t="s">
        <v>60</v>
      </c>
      <c r="F65" s="28">
        <v>200</v>
      </c>
      <c r="G65" s="28">
        <v>1</v>
      </c>
      <c r="H65" s="28">
        <v>2</v>
      </c>
      <c r="I65" s="28">
        <v>22</v>
      </c>
      <c r="J65" s="28">
        <v>110</v>
      </c>
      <c r="K65" s="29"/>
      <c r="L65" s="28">
        <v>17.46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60</v>
      </c>
      <c r="G66" s="28">
        <v>5</v>
      </c>
      <c r="H66" s="28">
        <v>17</v>
      </c>
      <c r="I66" s="28"/>
      <c r="J66" s="28">
        <v>150</v>
      </c>
      <c r="K66" s="29"/>
      <c r="L66" s="28">
        <v>5.76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 t="s">
        <v>59</v>
      </c>
      <c r="F68" s="28">
        <v>50</v>
      </c>
      <c r="G68" s="28">
        <v>1</v>
      </c>
      <c r="H68" s="28">
        <v>5</v>
      </c>
      <c r="I68" s="28">
        <v>4</v>
      </c>
      <c r="J68" s="28">
        <v>67</v>
      </c>
      <c r="K68" s="29"/>
      <c r="L68" s="28">
        <v>8.09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520</v>
      </c>
      <c r="G70" s="36">
        <f>SUM(G63:G69)</f>
        <v>13</v>
      </c>
      <c r="H70" s="36">
        <f>SUM(H63:H69)</f>
        <v>42</v>
      </c>
      <c r="I70" s="36">
        <f>SUM(I63:I69)</f>
        <v>78</v>
      </c>
      <c r="J70" s="36">
        <f>SUM(J63:J69)</f>
        <v>715</v>
      </c>
      <c r="K70" s="37"/>
      <c r="L70" s="36">
        <f>SUM(L63:L69)</f>
        <v>81.430000000000007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61</v>
      </c>
      <c r="F72" s="28">
        <v>250</v>
      </c>
      <c r="G72" s="28">
        <v>4</v>
      </c>
      <c r="H72" s="28">
        <v>6</v>
      </c>
      <c r="I72" s="28">
        <v>26</v>
      </c>
      <c r="J72" s="28">
        <v>170</v>
      </c>
      <c r="K72" s="29"/>
      <c r="L72" s="28">
        <v>41.67</v>
      </c>
    </row>
    <row r="73" spans="1:12" ht="15.75" thickBot="1" x14ac:dyDescent="0.3">
      <c r="A73" s="23"/>
      <c r="B73" s="24"/>
      <c r="C73" s="25"/>
      <c r="D73" s="30" t="s">
        <v>32</v>
      </c>
      <c r="E73" s="27" t="s">
        <v>58</v>
      </c>
      <c r="F73" s="28">
        <v>60</v>
      </c>
      <c r="G73" s="28">
        <v>2</v>
      </c>
      <c r="H73" s="28">
        <v>8</v>
      </c>
      <c r="I73" s="28">
        <v>10</v>
      </c>
      <c r="J73" s="28">
        <v>114</v>
      </c>
      <c r="K73" s="29"/>
      <c r="L73" s="28">
        <v>34.44</v>
      </c>
    </row>
    <row r="74" spans="1:12" ht="15" x14ac:dyDescent="0.25">
      <c r="A74" s="23"/>
      <c r="B74" s="24"/>
      <c r="C74" s="25"/>
      <c r="D74" s="30" t="s">
        <v>33</v>
      </c>
      <c r="E74" s="20" t="s">
        <v>57</v>
      </c>
      <c r="F74" s="21">
        <v>150</v>
      </c>
      <c r="G74" s="21">
        <v>4</v>
      </c>
      <c r="H74" s="21">
        <v>10</v>
      </c>
      <c r="I74" s="21">
        <v>42</v>
      </c>
      <c r="J74" s="21">
        <v>274</v>
      </c>
      <c r="K74" s="22"/>
      <c r="L74" s="21">
        <v>15.68</v>
      </c>
    </row>
    <row r="75" spans="1:12" ht="15" x14ac:dyDescent="0.25">
      <c r="A75" s="23"/>
      <c r="B75" s="24"/>
      <c r="C75" s="25"/>
      <c r="D75" s="30" t="s">
        <v>34</v>
      </c>
      <c r="E75" s="27" t="s">
        <v>60</v>
      </c>
      <c r="F75" s="28">
        <v>200</v>
      </c>
      <c r="G75" s="28">
        <v>1</v>
      </c>
      <c r="H75" s="28">
        <v>2</v>
      </c>
      <c r="I75" s="28">
        <v>22</v>
      </c>
      <c r="J75" s="28">
        <v>110</v>
      </c>
      <c r="K75" s="29"/>
      <c r="L75" s="28">
        <v>17.46</v>
      </c>
    </row>
    <row r="76" spans="1:12" ht="15" x14ac:dyDescent="0.25">
      <c r="A76" s="23"/>
      <c r="B76" s="24"/>
      <c r="C76" s="25"/>
      <c r="D76" s="30" t="s">
        <v>35</v>
      </c>
      <c r="E76" s="27" t="s">
        <v>43</v>
      </c>
      <c r="F76" s="28">
        <v>60</v>
      </c>
      <c r="G76" s="28">
        <v>5</v>
      </c>
      <c r="H76" s="28">
        <v>17</v>
      </c>
      <c r="I76" s="28"/>
      <c r="J76" s="28">
        <v>150</v>
      </c>
      <c r="K76" s="29"/>
      <c r="L76" s="28">
        <v>5.76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 t="s">
        <v>59</v>
      </c>
      <c r="F78" s="28">
        <v>50</v>
      </c>
      <c r="G78" s="28">
        <v>1</v>
      </c>
      <c r="H78" s="28">
        <v>5</v>
      </c>
      <c r="I78" s="28">
        <v>4</v>
      </c>
      <c r="J78" s="28">
        <v>67</v>
      </c>
      <c r="K78" s="29"/>
      <c r="L78" s="28">
        <v>8.09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770</v>
      </c>
      <c r="G80" s="36">
        <f>SUM(G71:G79)</f>
        <v>17</v>
      </c>
      <c r="H80" s="36">
        <f>SUM(H71:H79)</f>
        <v>48</v>
      </c>
      <c r="I80" s="36">
        <f>SUM(I71:I79)</f>
        <v>104</v>
      </c>
      <c r="J80" s="36">
        <f>SUM(J71:J79)</f>
        <v>885</v>
      </c>
      <c r="K80" s="37"/>
      <c r="L80" s="36">
        <f>SUM(L71:L79)</f>
        <v>123.10000000000001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1290</v>
      </c>
      <c r="G81" s="44">
        <f>G70+G80</f>
        <v>30</v>
      </c>
      <c r="H81" s="44">
        <f>H70+H80</f>
        <v>90</v>
      </c>
      <c r="I81" s="44">
        <f>I70+I80</f>
        <v>182</v>
      </c>
      <c r="J81" s="44">
        <f>J70+J80</f>
        <v>1600</v>
      </c>
      <c r="K81" s="44"/>
      <c r="L81" s="44">
        <f>L70+L80</f>
        <v>204.53000000000003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62</v>
      </c>
      <c r="F82" s="21">
        <v>150</v>
      </c>
      <c r="G82" s="21">
        <v>8</v>
      </c>
      <c r="H82" s="21">
        <v>21</v>
      </c>
      <c r="I82" s="21">
        <v>2</v>
      </c>
      <c r="J82" s="21">
        <v>228</v>
      </c>
      <c r="K82" s="22"/>
      <c r="L82" s="21">
        <v>85.21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63</v>
      </c>
      <c r="F84" s="28">
        <v>200</v>
      </c>
      <c r="G84" s="28">
        <v>2</v>
      </c>
      <c r="H84" s="28">
        <v>2</v>
      </c>
      <c r="I84" s="28">
        <v>26</v>
      </c>
      <c r="J84" s="28">
        <v>125</v>
      </c>
      <c r="K84" s="29"/>
      <c r="L84" s="28">
        <v>16.66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60</v>
      </c>
      <c r="G85" s="28">
        <v>5</v>
      </c>
      <c r="H85" s="28">
        <v>1</v>
      </c>
      <c r="I85" s="28">
        <v>27</v>
      </c>
      <c r="J85" s="28">
        <v>137</v>
      </c>
      <c r="K85" s="29"/>
      <c r="L85" s="28">
        <v>5.76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410</v>
      </c>
      <c r="G89" s="36">
        <f>SUM(G82:G88)</f>
        <v>15</v>
      </c>
      <c r="H89" s="36">
        <f>SUM(H82:H88)</f>
        <v>24</v>
      </c>
      <c r="I89" s="36">
        <f>SUM(I82:I88)</f>
        <v>55</v>
      </c>
      <c r="J89" s="36">
        <f>SUM(J82:J88)</f>
        <v>490</v>
      </c>
      <c r="K89" s="37"/>
      <c r="L89" s="36">
        <f>SUM(L82:L88)</f>
        <v>107.63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64</v>
      </c>
      <c r="F91" s="28">
        <v>250</v>
      </c>
      <c r="G91" s="28">
        <v>3</v>
      </c>
      <c r="H91" s="28">
        <v>5</v>
      </c>
      <c r="I91" s="28">
        <v>20</v>
      </c>
      <c r="J91" s="28">
        <v>142</v>
      </c>
      <c r="K91" s="29"/>
      <c r="L91" s="28">
        <v>36.97</v>
      </c>
    </row>
    <row r="92" spans="1:12" ht="15" x14ac:dyDescent="0.25">
      <c r="A92" s="23"/>
      <c r="B92" s="24"/>
      <c r="C92" s="25"/>
      <c r="D92" s="30" t="s">
        <v>32</v>
      </c>
      <c r="E92" s="27" t="s">
        <v>62</v>
      </c>
      <c r="F92" s="28">
        <v>150</v>
      </c>
      <c r="G92" s="28">
        <v>8</v>
      </c>
      <c r="H92" s="28">
        <v>21</v>
      </c>
      <c r="I92" s="28">
        <v>2</v>
      </c>
      <c r="J92" s="28">
        <v>228</v>
      </c>
      <c r="K92" s="29"/>
      <c r="L92" s="28">
        <v>85.21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65</v>
      </c>
      <c r="F94" s="28">
        <v>200</v>
      </c>
      <c r="G94" s="28">
        <v>2</v>
      </c>
      <c r="H94" s="28">
        <v>2</v>
      </c>
      <c r="I94" s="28">
        <v>26</v>
      </c>
      <c r="J94" s="28">
        <v>125</v>
      </c>
      <c r="K94" s="29"/>
      <c r="L94" s="28">
        <v>16.66</v>
      </c>
    </row>
    <row r="95" spans="1:12" ht="15" x14ac:dyDescent="0.25">
      <c r="A95" s="23"/>
      <c r="B95" s="24"/>
      <c r="C95" s="25"/>
      <c r="D95" s="30" t="s">
        <v>35</v>
      </c>
      <c r="E95" s="27" t="s">
        <v>43</v>
      </c>
      <c r="F95" s="28">
        <v>60</v>
      </c>
      <c r="G95" s="28">
        <v>5</v>
      </c>
      <c r="H95" s="28">
        <v>1</v>
      </c>
      <c r="I95" s="28">
        <v>27</v>
      </c>
      <c r="J95" s="28">
        <v>137</v>
      </c>
      <c r="K95" s="29"/>
      <c r="L95" s="28">
        <v>5.76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660</v>
      </c>
      <c r="G99" s="36">
        <f>SUM(G90:G98)</f>
        <v>18</v>
      </c>
      <c r="H99" s="36">
        <f>SUM(H90:H98)</f>
        <v>29</v>
      </c>
      <c r="I99" s="36">
        <f>SUM(I90:I98)</f>
        <v>75</v>
      </c>
      <c r="J99" s="36">
        <f>SUM(J90:J98)</f>
        <v>632</v>
      </c>
      <c r="K99" s="37"/>
      <c r="L99" s="36">
        <f>SUM(L90:L98)</f>
        <v>144.6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1070</v>
      </c>
      <c r="G100" s="44">
        <f>G89+G99</f>
        <v>33</v>
      </c>
      <c r="H100" s="44">
        <f>H89+H99</f>
        <v>53</v>
      </c>
      <c r="I100" s="44">
        <f>I89+I99</f>
        <v>130</v>
      </c>
      <c r="J100" s="44">
        <f>J89+J99</f>
        <v>1122</v>
      </c>
      <c r="K100" s="44"/>
      <c r="L100" s="44">
        <f>L89+L99</f>
        <v>252.23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66</v>
      </c>
      <c r="F101" s="21">
        <v>200</v>
      </c>
      <c r="G101" s="21">
        <v>4</v>
      </c>
      <c r="H101" s="21">
        <v>9</v>
      </c>
      <c r="I101" s="21">
        <v>46</v>
      </c>
      <c r="J101" s="21">
        <v>283</v>
      </c>
      <c r="K101" s="22"/>
      <c r="L101" s="21">
        <v>24</v>
      </c>
    </row>
    <row r="102" spans="1:12" ht="15" x14ac:dyDescent="0.25">
      <c r="A102" s="23"/>
      <c r="B102" s="24"/>
      <c r="C102" s="25"/>
      <c r="D102" s="26"/>
      <c r="E102" s="27" t="s">
        <v>69</v>
      </c>
      <c r="F102" s="28">
        <v>65</v>
      </c>
      <c r="G102" s="28">
        <v>4</v>
      </c>
      <c r="H102" s="28">
        <v>5</v>
      </c>
      <c r="I102" s="28">
        <v>28</v>
      </c>
      <c r="J102" s="28"/>
      <c r="K102" s="29"/>
      <c r="L102" s="28">
        <v>17.5</v>
      </c>
    </row>
    <row r="103" spans="1:12" ht="15" x14ac:dyDescent="0.25">
      <c r="A103" s="23"/>
      <c r="B103" s="24"/>
      <c r="C103" s="25"/>
      <c r="D103" s="30" t="s">
        <v>25</v>
      </c>
      <c r="E103" s="27" t="s">
        <v>67</v>
      </c>
      <c r="F103" s="28">
        <v>200</v>
      </c>
      <c r="G103" s="28">
        <v>2</v>
      </c>
      <c r="H103" s="28">
        <v>2</v>
      </c>
      <c r="I103" s="28">
        <v>17</v>
      </c>
      <c r="J103" s="28">
        <v>93</v>
      </c>
      <c r="K103" s="29"/>
      <c r="L103" s="28">
        <v>9.58</v>
      </c>
    </row>
    <row r="104" spans="1:12" ht="15" x14ac:dyDescent="0.25">
      <c r="A104" s="23"/>
      <c r="B104" s="24"/>
      <c r="C104" s="25"/>
      <c r="D104" s="30" t="s">
        <v>26</v>
      </c>
      <c r="E104" s="27" t="s">
        <v>68</v>
      </c>
      <c r="F104" s="28">
        <v>60</v>
      </c>
      <c r="G104" s="28">
        <v>5</v>
      </c>
      <c r="H104" s="28">
        <v>1</v>
      </c>
      <c r="I104" s="28">
        <v>27</v>
      </c>
      <c r="J104" s="28">
        <v>137</v>
      </c>
      <c r="K104" s="29"/>
      <c r="L104" s="28">
        <v>5.76</v>
      </c>
    </row>
    <row r="105" spans="1:12" ht="15" x14ac:dyDescent="0.25">
      <c r="A105" s="23"/>
      <c r="B105" s="24"/>
      <c r="C105" s="25"/>
      <c r="D105" s="30" t="s">
        <v>27</v>
      </c>
      <c r="E105" s="27" t="s">
        <v>27</v>
      </c>
      <c r="F105" s="28">
        <v>142</v>
      </c>
      <c r="G105" s="28">
        <v>58</v>
      </c>
      <c r="H105" s="28">
        <v>58</v>
      </c>
      <c r="I105" s="28">
        <v>10</v>
      </c>
      <c r="J105" s="28"/>
      <c r="K105" s="29"/>
      <c r="L105" s="28">
        <v>24.14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667</v>
      </c>
      <c r="G108" s="36">
        <f>SUM(G101:G107)</f>
        <v>73</v>
      </c>
      <c r="H108" s="36">
        <f>SUM(H101:H107)</f>
        <v>75</v>
      </c>
      <c r="I108" s="36">
        <f>SUM(I101:I107)</f>
        <v>128</v>
      </c>
      <c r="J108" s="36">
        <f>SUM(J101:J107)</f>
        <v>513</v>
      </c>
      <c r="K108" s="37"/>
      <c r="L108" s="36">
        <f>SUM(L101:L107)</f>
        <v>80.97999999999999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70</v>
      </c>
      <c r="F110" s="28">
        <v>250</v>
      </c>
      <c r="G110" s="28">
        <v>4</v>
      </c>
      <c r="H110" s="28">
        <v>6</v>
      </c>
      <c r="I110" s="28">
        <v>24</v>
      </c>
      <c r="J110" s="28">
        <v>162</v>
      </c>
      <c r="K110" s="29"/>
      <c r="L110" s="28">
        <v>42.34</v>
      </c>
    </row>
    <row r="111" spans="1:12" ht="15" x14ac:dyDescent="0.25">
      <c r="A111" s="23"/>
      <c r="B111" s="24"/>
      <c r="C111" s="25"/>
      <c r="D111" s="30" t="s">
        <v>32</v>
      </c>
      <c r="E111" s="27" t="s">
        <v>66</v>
      </c>
      <c r="F111" s="28">
        <v>200</v>
      </c>
      <c r="G111" s="28">
        <v>4</v>
      </c>
      <c r="H111" s="28">
        <v>9</v>
      </c>
      <c r="I111" s="28">
        <v>46</v>
      </c>
      <c r="J111" s="28">
        <v>283</v>
      </c>
      <c r="K111" s="29"/>
      <c r="L111" s="28">
        <v>24</v>
      </c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71</v>
      </c>
      <c r="F113" s="28">
        <v>200</v>
      </c>
      <c r="G113" s="28">
        <v>2</v>
      </c>
      <c r="H113" s="28">
        <v>2</v>
      </c>
      <c r="I113" s="28">
        <v>17</v>
      </c>
      <c r="J113" s="28">
        <v>93</v>
      </c>
      <c r="K113" s="29"/>
      <c r="L113" s="28">
        <v>9.58</v>
      </c>
    </row>
    <row r="114" spans="1:12" ht="15" x14ac:dyDescent="0.25">
      <c r="A114" s="23"/>
      <c r="B114" s="24"/>
      <c r="C114" s="25"/>
      <c r="D114" s="30" t="s">
        <v>35</v>
      </c>
      <c r="E114" s="27" t="s">
        <v>68</v>
      </c>
      <c r="F114" s="28">
        <v>60</v>
      </c>
      <c r="G114" s="28">
        <v>5</v>
      </c>
      <c r="H114" s="28">
        <v>1</v>
      </c>
      <c r="I114" s="28">
        <v>27</v>
      </c>
      <c r="J114" s="28">
        <v>137</v>
      </c>
      <c r="K114" s="29"/>
      <c r="L114" s="28">
        <v>5.76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 t="s">
        <v>69</v>
      </c>
      <c r="F116" s="28">
        <v>65</v>
      </c>
      <c r="G116" s="28">
        <v>4</v>
      </c>
      <c r="H116" s="28">
        <v>5</v>
      </c>
      <c r="I116" s="28">
        <v>28</v>
      </c>
      <c r="J116" s="28"/>
      <c r="K116" s="29"/>
      <c r="L116" s="28">
        <v>17.5</v>
      </c>
    </row>
    <row r="117" spans="1:12" ht="15" x14ac:dyDescent="0.25">
      <c r="A117" s="23"/>
      <c r="B117" s="24"/>
      <c r="C117" s="25"/>
      <c r="D117" s="26" t="s">
        <v>27</v>
      </c>
      <c r="E117" s="27" t="s">
        <v>27</v>
      </c>
      <c r="F117" s="28">
        <v>142</v>
      </c>
      <c r="G117" s="28">
        <v>58</v>
      </c>
      <c r="H117" s="28">
        <v>58</v>
      </c>
      <c r="I117" s="28">
        <v>10</v>
      </c>
      <c r="J117" s="28"/>
      <c r="K117" s="29"/>
      <c r="L117" s="28">
        <v>24.14</v>
      </c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917</v>
      </c>
      <c r="G118" s="36">
        <f>SUM(G109:G117)</f>
        <v>77</v>
      </c>
      <c r="H118" s="36">
        <f>SUM(H109:H117)</f>
        <v>81</v>
      </c>
      <c r="I118" s="36">
        <f>SUM(I109:I117)</f>
        <v>152</v>
      </c>
      <c r="J118" s="36">
        <f>SUM(J109:J117)</f>
        <v>675</v>
      </c>
      <c r="K118" s="37"/>
      <c r="L118" s="36">
        <f>SUM(L109:L117)</f>
        <v>123.32000000000001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1584</v>
      </c>
      <c r="G119" s="44">
        <f>G108+G118</f>
        <v>150</v>
      </c>
      <c r="H119" s="44">
        <f>H108+H118</f>
        <v>156</v>
      </c>
      <c r="I119" s="44">
        <f>I108+I118</f>
        <v>280</v>
      </c>
      <c r="J119" s="44">
        <f>J108+J118</f>
        <v>1188</v>
      </c>
      <c r="K119" s="44"/>
      <c r="L119" s="44">
        <f>L108+L118</f>
        <v>204.3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72</v>
      </c>
      <c r="F120" s="21" t="s">
        <v>73</v>
      </c>
      <c r="G120" s="21">
        <v>5</v>
      </c>
      <c r="H120" s="21">
        <v>11</v>
      </c>
      <c r="I120" s="21">
        <v>44</v>
      </c>
      <c r="J120" s="21">
        <v>293</v>
      </c>
      <c r="K120" s="22"/>
      <c r="L120" s="21">
        <v>47.62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/>
      <c r="H122" s="28"/>
      <c r="I122" s="28">
        <v>20</v>
      </c>
      <c r="J122" s="28">
        <v>80</v>
      </c>
      <c r="K122" s="29"/>
      <c r="L122" s="28">
        <v>5.8</v>
      </c>
    </row>
    <row r="123" spans="1:12" ht="15" x14ac:dyDescent="0.25">
      <c r="A123" s="45"/>
      <c r="B123" s="24"/>
      <c r="C123" s="25"/>
      <c r="D123" s="30" t="s">
        <v>26</v>
      </c>
      <c r="E123" s="27" t="s">
        <v>68</v>
      </c>
      <c r="F123" s="28">
        <v>60</v>
      </c>
      <c r="G123" s="28">
        <v>5</v>
      </c>
      <c r="H123" s="28">
        <v>1</v>
      </c>
      <c r="I123" s="28">
        <v>27</v>
      </c>
      <c r="J123" s="28">
        <v>137</v>
      </c>
      <c r="K123" s="29"/>
      <c r="L123" s="28">
        <v>5.76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 t="s">
        <v>75</v>
      </c>
      <c r="F125" s="28">
        <v>38</v>
      </c>
      <c r="G125" s="28"/>
      <c r="H125" s="28"/>
      <c r="I125" s="28"/>
      <c r="J125" s="28"/>
      <c r="K125" s="29"/>
      <c r="L125" s="28">
        <v>54.99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298</v>
      </c>
      <c r="G127" s="36">
        <f>SUM(G120:G126)</f>
        <v>10</v>
      </c>
      <c r="H127" s="36">
        <f>SUM(H120:H126)</f>
        <v>12</v>
      </c>
      <c r="I127" s="36">
        <f>SUM(I120:I126)</f>
        <v>91</v>
      </c>
      <c r="J127" s="36">
        <f>SUM(J120:J126)</f>
        <v>510</v>
      </c>
      <c r="K127" s="37"/>
      <c r="L127" s="36">
        <f>SUM(L120:L126)</f>
        <v>114.16999999999999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.75" thickBot="1" x14ac:dyDescent="0.3">
      <c r="A129" s="45"/>
      <c r="B129" s="24"/>
      <c r="C129" s="25"/>
      <c r="D129" s="30" t="s">
        <v>31</v>
      </c>
      <c r="E129" s="27" t="s">
        <v>52</v>
      </c>
      <c r="F129" s="28">
        <v>250</v>
      </c>
      <c r="G129" s="28">
        <v>6</v>
      </c>
      <c r="H129" s="28">
        <v>6</v>
      </c>
      <c r="I129" s="28">
        <v>23</v>
      </c>
      <c r="J129" s="28">
        <v>170</v>
      </c>
      <c r="K129" s="29"/>
      <c r="L129" s="28">
        <v>27.65</v>
      </c>
    </row>
    <row r="130" spans="1:12" ht="15" x14ac:dyDescent="0.25">
      <c r="A130" s="45"/>
      <c r="B130" s="24"/>
      <c r="C130" s="25"/>
      <c r="D130" s="30" t="s">
        <v>32</v>
      </c>
      <c r="E130" s="20" t="s">
        <v>72</v>
      </c>
      <c r="F130" s="21" t="s">
        <v>73</v>
      </c>
      <c r="G130" s="21">
        <v>5</v>
      </c>
      <c r="H130" s="21">
        <v>11</v>
      </c>
      <c r="I130" s="21">
        <v>44</v>
      </c>
      <c r="J130" s="21">
        <v>293</v>
      </c>
      <c r="K130" s="22"/>
      <c r="L130" s="21">
        <v>47.62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74</v>
      </c>
      <c r="F132" s="28">
        <v>200</v>
      </c>
      <c r="G132" s="28"/>
      <c r="H132" s="28"/>
      <c r="I132" s="28">
        <v>20</v>
      </c>
      <c r="J132" s="28">
        <v>80</v>
      </c>
      <c r="K132" s="29"/>
      <c r="L132" s="28">
        <v>5.8</v>
      </c>
    </row>
    <row r="133" spans="1:12" ht="15" x14ac:dyDescent="0.25">
      <c r="A133" s="45"/>
      <c r="B133" s="24"/>
      <c r="C133" s="25"/>
      <c r="D133" s="30" t="s">
        <v>35</v>
      </c>
      <c r="E133" s="27" t="s">
        <v>68</v>
      </c>
      <c r="F133" s="28">
        <v>60</v>
      </c>
      <c r="G133" s="28">
        <v>5</v>
      </c>
      <c r="H133" s="28">
        <v>1</v>
      </c>
      <c r="I133" s="28">
        <v>27</v>
      </c>
      <c r="J133" s="28">
        <v>137</v>
      </c>
      <c r="K133" s="29"/>
      <c r="L133" s="28">
        <v>5.76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 t="s">
        <v>75</v>
      </c>
      <c r="F135" s="28">
        <v>38</v>
      </c>
      <c r="G135" s="28"/>
      <c r="H135" s="28"/>
      <c r="I135" s="28"/>
      <c r="J135" s="28"/>
      <c r="K135" s="29"/>
      <c r="L135" s="28">
        <v>54.99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548</v>
      </c>
      <c r="G137" s="36">
        <f>SUM(G128:G136)</f>
        <v>16</v>
      </c>
      <c r="H137" s="36">
        <f>SUM(H128:H136)</f>
        <v>18</v>
      </c>
      <c r="I137" s="36">
        <f>SUM(I128:I136)</f>
        <v>114</v>
      </c>
      <c r="J137" s="36">
        <f>SUM(J128:J136)</f>
        <v>680</v>
      </c>
      <c r="K137" s="37"/>
      <c r="L137" s="36">
        <f>SUM(L128:L136)</f>
        <v>141.82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846</v>
      </c>
      <c r="G138" s="44">
        <f>G127+G137</f>
        <v>26</v>
      </c>
      <c r="H138" s="44">
        <f>H127+H137</f>
        <v>30</v>
      </c>
      <c r="I138" s="44">
        <f>I127+I137</f>
        <v>205</v>
      </c>
      <c r="J138" s="44">
        <f>J127+J137</f>
        <v>1190</v>
      </c>
      <c r="K138" s="44"/>
      <c r="L138" s="44">
        <f>L127+L137</f>
        <v>255.98999999999998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76</v>
      </c>
      <c r="F139" s="21">
        <v>150</v>
      </c>
      <c r="G139" s="21">
        <v>17</v>
      </c>
      <c r="H139" s="21">
        <v>5</v>
      </c>
      <c r="I139" s="21">
        <v>35</v>
      </c>
      <c r="J139" s="21">
        <v>253</v>
      </c>
      <c r="K139" s="22"/>
      <c r="L139" s="21">
        <v>10.32</v>
      </c>
    </row>
    <row r="140" spans="1:12" ht="15" x14ac:dyDescent="0.25">
      <c r="A140" s="23"/>
      <c r="B140" s="24"/>
      <c r="C140" s="25"/>
      <c r="D140" s="26"/>
      <c r="E140" s="27" t="s">
        <v>78</v>
      </c>
      <c r="F140" s="28">
        <v>50</v>
      </c>
      <c r="G140" s="28">
        <v>1</v>
      </c>
      <c r="H140" s="28">
        <v>5</v>
      </c>
      <c r="I140" s="28">
        <v>4</v>
      </c>
      <c r="J140" s="28">
        <v>63</v>
      </c>
      <c r="K140" s="29"/>
      <c r="L140" s="28">
        <v>31.76</v>
      </c>
    </row>
    <row r="141" spans="1:12" ht="15" x14ac:dyDescent="0.25">
      <c r="A141" s="23"/>
      <c r="B141" s="24"/>
      <c r="C141" s="25"/>
      <c r="D141" s="30" t="s">
        <v>25</v>
      </c>
      <c r="E141" s="27" t="s">
        <v>77</v>
      </c>
      <c r="F141" s="28">
        <v>200</v>
      </c>
      <c r="G141" s="28">
        <v>2</v>
      </c>
      <c r="H141" s="28">
        <v>2</v>
      </c>
      <c r="I141" s="28">
        <v>24</v>
      </c>
      <c r="J141" s="28">
        <v>116</v>
      </c>
      <c r="K141" s="29"/>
      <c r="L141" s="28">
        <v>14.67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68</v>
      </c>
      <c r="F142" s="28">
        <v>60</v>
      </c>
      <c r="G142" s="28">
        <v>5</v>
      </c>
      <c r="H142" s="28">
        <v>1</v>
      </c>
      <c r="I142" s="28">
        <v>27</v>
      </c>
      <c r="J142" s="28">
        <v>137</v>
      </c>
      <c r="K142" s="29"/>
      <c r="L142" s="28">
        <v>5.76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 t="s">
        <v>59</v>
      </c>
      <c r="F144" s="28">
        <v>50</v>
      </c>
      <c r="G144" s="28">
        <v>1</v>
      </c>
      <c r="H144" s="28">
        <v>5</v>
      </c>
      <c r="I144" s="28">
        <v>4</v>
      </c>
      <c r="J144" s="28">
        <v>67</v>
      </c>
      <c r="K144" s="29"/>
      <c r="L144" s="28">
        <v>8.09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510</v>
      </c>
      <c r="G146" s="36">
        <f>SUM(G139:G145)</f>
        <v>26</v>
      </c>
      <c r="H146" s="36">
        <f>SUM(H139:H145)</f>
        <v>18</v>
      </c>
      <c r="I146" s="36">
        <f>SUM(I139:I145)</f>
        <v>94</v>
      </c>
      <c r="J146" s="36">
        <f>SUM(J139:J145)</f>
        <v>636</v>
      </c>
      <c r="K146" s="37"/>
      <c r="L146" s="36">
        <f>SUM(L139:L145)</f>
        <v>70.599999999999994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.75" thickBot="1" x14ac:dyDescent="0.3">
      <c r="A148" s="23"/>
      <c r="B148" s="24"/>
      <c r="C148" s="25"/>
      <c r="D148" s="30" t="s">
        <v>31</v>
      </c>
      <c r="E148" s="27" t="s">
        <v>79</v>
      </c>
      <c r="F148" s="28" t="s">
        <v>80</v>
      </c>
      <c r="G148" s="28">
        <v>6</v>
      </c>
      <c r="H148" s="28">
        <v>9</v>
      </c>
      <c r="I148" s="28">
        <v>22</v>
      </c>
      <c r="J148" s="28">
        <v>194</v>
      </c>
      <c r="K148" s="29"/>
      <c r="L148" s="28">
        <v>25.74</v>
      </c>
    </row>
    <row r="149" spans="1:12" ht="15" x14ac:dyDescent="0.25">
      <c r="A149" s="23"/>
      <c r="B149" s="24"/>
      <c r="C149" s="25"/>
      <c r="D149" s="30" t="s">
        <v>32</v>
      </c>
      <c r="E149" s="20" t="s">
        <v>76</v>
      </c>
      <c r="F149" s="21">
        <v>150</v>
      </c>
      <c r="G149" s="21">
        <v>17</v>
      </c>
      <c r="H149" s="21">
        <v>5</v>
      </c>
      <c r="I149" s="21">
        <v>35</v>
      </c>
      <c r="J149" s="21">
        <v>253</v>
      </c>
      <c r="K149" s="22"/>
      <c r="L149" s="21">
        <v>10.32</v>
      </c>
    </row>
    <row r="150" spans="1:12" ht="15" x14ac:dyDescent="0.25">
      <c r="A150" s="23"/>
      <c r="B150" s="24"/>
      <c r="C150" s="25"/>
      <c r="D150" s="30" t="s">
        <v>33</v>
      </c>
      <c r="E150" s="27" t="s">
        <v>78</v>
      </c>
      <c r="F150" s="28">
        <v>50</v>
      </c>
      <c r="G150" s="28">
        <v>1</v>
      </c>
      <c r="H150" s="28">
        <v>5</v>
      </c>
      <c r="I150" s="28">
        <v>4</v>
      </c>
      <c r="J150" s="28">
        <v>63</v>
      </c>
      <c r="K150" s="29"/>
      <c r="L150" s="28">
        <v>31.76</v>
      </c>
    </row>
    <row r="151" spans="1:12" ht="15" x14ac:dyDescent="0.25">
      <c r="A151" s="23"/>
      <c r="B151" s="24"/>
      <c r="C151" s="25"/>
      <c r="D151" s="30" t="s">
        <v>34</v>
      </c>
      <c r="E151" s="27" t="s">
        <v>77</v>
      </c>
      <c r="F151" s="28">
        <v>200</v>
      </c>
      <c r="G151" s="28">
        <v>2</v>
      </c>
      <c r="H151" s="28">
        <v>2</v>
      </c>
      <c r="I151" s="28">
        <v>24</v>
      </c>
      <c r="J151" s="28">
        <v>116</v>
      </c>
      <c r="K151" s="29"/>
      <c r="L151" s="28">
        <v>14.67</v>
      </c>
    </row>
    <row r="152" spans="1:12" ht="15" x14ac:dyDescent="0.25">
      <c r="A152" s="23"/>
      <c r="B152" s="24"/>
      <c r="C152" s="25"/>
      <c r="D152" s="30" t="s">
        <v>35</v>
      </c>
      <c r="E152" s="27" t="s">
        <v>68</v>
      </c>
      <c r="F152" s="28">
        <v>60</v>
      </c>
      <c r="G152" s="28">
        <v>5</v>
      </c>
      <c r="H152" s="28">
        <v>1</v>
      </c>
      <c r="I152" s="28">
        <v>27</v>
      </c>
      <c r="J152" s="28">
        <v>137</v>
      </c>
      <c r="K152" s="29"/>
      <c r="L152" s="28">
        <v>5.76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 t="s">
        <v>59</v>
      </c>
      <c r="F154" s="28">
        <v>50</v>
      </c>
      <c r="G154" s="28">
        <v>1</v>
      </c>
      <c r="H154" s="28">
        <v>5</v>
      </c>
      <c r="I154" s="28">
        <v>4</v>
      </c>
      <c r="J154" s="28">
        <v>67</v>
      </c>
      <c r="K154" s="29"/>
      <c r="L154" s="28">
        <v>8.09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510</v>
      </c>
      <c r="G156" s="36">
        <f>SUM(G147:G155)</f>
        <v>32</v>
      </c>
      <c r="H156" s="36">
        <f>SUM(H147:H155)</f>
        <v>27</v>
      </c>
      <c r="I156" s="36">
        <f>SUM(I147:I155)</f>
        <v>116</v>
      </c>
      <c r="J156" s="36">
        <f>SUM(J147:J155)</f>
        <v>830</v>
      </c>
      <c r="K156" s="37"/>
      <c r="L156" s="36">
        <f>SUM(L147:L155)</f>
        <v>96.340000000000018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1020</v>
      </c>
      <c r="G157" s="44">
        <f>G146+G156</f>
        <v>58</v>
      </c>
      <c r="H157" s="44">
        <f>H146+H156</f>
        <v>45</v>
      </c>
      <c r="I157" s="44">
        <f>I146+I156</f>
        <v>210</v>
      </c>
      <c r="J157" s="44">
        <f>J146+J156</f>
        <v>1466</v>
      </c>
      <c r="K157" s="44"/>
      <c r="L157" s="44">
        <f>L146+L156</f>
        <v>166.94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81</v>
      </c>
      <c r="F158" s="21">
        <v>125</v>
      </c>
      <c r="G158" s="21">
        <v>3</v>
      </c>
      <c r="H158" s="21">
        <v>9</v>
      </c>
      <c r="I158" s="21">
        <v>25</v>
      </c>
      <c r="J158" s="21">
        <v>190</v>
      </c>
      <c r="K158" s="22"/>
      <c r="L158" s="21">
        <v>34.42</v>
      </c>
    </row>
    <row r="159" spans="1:12" ht="15" x14ac:dyDescent="0.25">
      <c r="A159" s="23"/>
      <c r="B159" s="24"/>
      <c r="C159" s="25"/>
      <c r="D159" s="26"/>
      <c r="E159" s="27" t="s">
        <v>82</v>
      </c>
      <c r="F159" s="28" t="s">
        <v>83</v>
      </c>
      <c r="G159" s="28"/>
      <c r="H159" s="28">
        <v>5</v>
      </c>
      <c r="I159" s="28">
        <v>2</v>
      </c>
      <c r="J159" s="28">
        <v>54</v>
      </c>
      <c r="K159" s="29"/>
      <c r="L159" s="28">
        <v>26.33</v>
      </c>
    </row>
    <row r="160" spans="1:12" ht="15" x14ac:dyDescent="0.25">
      <c r="A160" s="23"/>
      <c r="B160" s="24"/>
      <c r="C160" s="25"/>
      <c r="D160" s="30" t="s">
        <v>25</v>
      </c>
      <c r="E160" s="27" t="s">
        <v>55</v>
      </c>
      <c r="F160" s="28">
        <v>200</v>
      </c>
      <c r="G160" s="28"/>
      <c r="H160" s="28"/>
      <c r="I160" s="28">
        <v>20</v>
      </c>
      <c r="J160" s="28">
        <v>80</v>
      </c>
      <c r="K160" s="29"/>
      <c r="L160" s="28">
        <v>5.8</v>
      </c>
    </row>
    <row r="161" spans="1:12" ht="15" x14ac:dyDescent="0.25">
      <c r="A161" s="23"/>
      <c r="B161" s="24"/>
      <c r="C161" s="25"/>
      <c r="D161" s="30" t="s">
        <v>26</v>
      </c>
      <c r="E161" s="27" t="s">
        <v>68</v>
      </c>
      <c r="F161" s="28">
        <v>60</v>
      </c>
      <c r="G161" s="28">
        <v>5</v>
      </c>
      <c r="H161" s="28">
        <v>1</v>
      </c>
      <c r="I161" s="28">
        <v>27</v>
      </c>
      <c r="J161" s="28">
        <v>137</v>
      </c>
      <c r="K161" s="29"/>
      <c r="L161" s="28">
        <v>5.76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84</v>
      </c>
      <c r="F163" s="28">
        <v>40</v>
      </c>
      <c r="G163" s="28">
        <v>9</v>
      </c>
      <c r="H163" s="28">
        <v>5</v>
      </c>
      <c r="I163" s="28">
        <v>30</v>
      </c>
      <c r="J163" s="28">
        <v>203</v>
      </c>
      <c r="K163" s="29"/>
      <c r="L163" s="28">
        <v>8.4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425</v>
      </c>
      <c r="G165" s="36">
        <f>SUM(G158:G164)</f>
        <v>17</v>
      </c>
      <c r="H165" s="36">
        <f>SUM(H158:H164)</f>
        <v>20</v>
      </c>
      <c r="I165" s="36">
        <f>SUM(I158:I164)</f>
        <v>104</v>
      </c>
      <c r="J165" s="36">
        <f>SUM(J158:J164)</f>
        <v>664</v>
      </c>
      <c r="K165" s="37"/>
      <c r="L165" s="36">
        <f>SUM(L158:L164)</f>
        <v>80.710000000000008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</row>
    <row r="167" spans="1:12" ht="15.75" thickBot="1" x14ac:dyDescent="0.3">
      <c r="A167" s="23"/>
      <c r="B167" s="24"/>
      <c r="C167" s="25"/>
      <c r="D167" s="30" t="s">
        <v>31</v>
      </c>
      <c r="E167" s="27" t="s">
        <v>85</v>
      </c>
      <c r="F167" s="28">
        <v>250</v>
      </c>
      <c r="G167" s="28">
        <v>4</v>
      </c>
      <c r="H167" s="28">
        <v>6</v>
      </c>
      <c r="I167" s="28">
        <v>26</v>
      </c>
      <c r="J167" s="28">
        <v>170</v>
      </c>
      <c r="K167" s="29"/>
      <c r="L167" s="28">
        <v>41.67</v>
      </c>
    </row>
    <row r="168" spans="1:12" ht="15" x14ac:dyDescent="0.25">
      <c r="A168" s="23"/>
      <c r="B168" s="24"/>
      <c r="C168" s="25"/>
      <c r="D168" s="30" t="s">
        <v>32</v>
      </c>
      <c r="E168" s="20" t="s">
        <v>81</v>
      </c>
      <c r="F168" s="21">
        <v>125</v>
      </c>
      <c r="G168" s="21">
        <v>3</v>
      </c>
      <c r="H168" s="21">
        <v>9</v>
      </c>
      <c r="I168" s="21">
        <v>25</v>
      </c>
      <c r="J168" s="21">
        <v>190</v>
      </c>
      <c r="K168" s="22"/>
      <c r="L168" s="21">
        <v>34.42</v>
      </c>
    </row>
    <row r="169" spans="1:12" ht="15" x14ac:dyDescent="0.25">
      <c r="A169" s="23"/>
      <c r="B169" s="24"/>
      <c r="C169" s="25"/>
      <c r="D169" s="30" t="s">
        <v>33</v>
      </c>
      <c r="E169" s="27" t="s">
        <v>82</v>
      </c>
      <c r="F169" s="28" t="s">
        <v>83</v>
      </c>
      <c r="G169" s="28"/>
      <c r="H169" s="28">
        <v>5</v>
      </c>
      <c r="I169" s="28">
        <v>2</v>
      </c>
      <c r="J169" s="28">
        <v>54</v>
      </c>
      <c r="K169" s="29"/>
      <c r="L169" s="28">
        <v>26.33</v>
      </c>
    </row>
    <row r="170" spans="1:12" ht="15" x14ac:dyDescent="0.25">
      <c r="A170" s="23"/>
      <c r="B170" s="24"/>
      <c r="C170" s="25"/>
      <c r="D170" s="30" t="s">
        <v>34</v>
      </c>
      <c r="E170" s="27" t="s">
        <v>55</v>
      </c>
      <c r="F170" s="28">
        <v>200</v>
      </c>
      <c r="G170" s="28"/>
      <c r="H170" s="28"/>
      <c r="I170" s="28">
        <v>20</v>
      </c>
      <c r="J170" s="28">
        <v>80</v>
      </c>
      <c r="K170" s="29"/>
      <c r="L170" s="28">
        <v>5.8</v>
      </c>
    </row>
    <row r="171" spans="1:12" ht="15" x14ac:dyDescent="0.25">
      <c r="A171" s="23"/>
      <c r="B171" s="24"/>
      <c r="C171" s="25"/>
      <c r="D171" s="30" t="s">
        <v>35</v>
      </c>
      <c r="E171" s="27" t="s">
        <v>68</v>
      </c>
      <c r="F171" s="28">
        <v>60</v>
      </c>
      <c r="G171" s="28">
        <v>5</v>
      </c>
      <c r="H171" s="28">
        <v>1</v>
      </c>
      <c r="I171" s="28">
        <v>27</v>
      </c>
      <c r="J171" s="28">
        <v>137</v>
      </c>
      <c r="K171" s="29"/>
      <c r="L171" s="28">
        <v>5.76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 t="s">
        <v>84</v>
      </c>
      <c r="F173" s="28">
        <v>40</v>
      </c>
      <c r="G173" s="28">
        <v>9</v>
      </c>
      <c r="H173" s="28">
        <v>5</v>
      </c>
      <c r="I173" s="28">
        <v>30</v>
      </c>
      <c r="J173" s="28">
        <v>203</v>
      </c>
      <c r="K173" s="29"/>
      <c r="L173" s="28">
        <v>8.4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SUM(F167:F174)</f>
        <v>675</v>
      </c>
      <c r="G175" s="36">
        <f>SUM(G167:G174)</f>
        <v>21</v>
      </c>
      <c r="H175" s="36">
        <f>SUM(H167:H174)</f>
        <v>26</v>
      </c>
      <c r="I175" s="36">
        <f>SUM(I167:I174)</f>
        <v>130</v>
      </c>
      <c r="J175" s="36">
        <f>SUM(J167:J174)</f>
        <v>834</v>
      </c>
      <c r="K175" s="37"/>
      <c r="L175" s="36">
        <f>SUM(L167:L174)</f>
        <v>122.38000000000001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1100</v>
      </c>
      <c r="G176" s="44">
        <f>G165+G175</f>
        <v>38</v>
      </c>
      <c r="H176" s="44">
        <f>H165+H175</f>
        <v>46</v>
      </c>
      <c r="I176" s="44">
        <f>I165+I175</f>
        <v>234</v>
      </c>
      <c r="J176" s="44">
        <f>J165+J175</f>
        <v>1498</v>
      </c>
      <c r="K176" s="44"/>
      <c r="L176" s="44">
        <f>L165+L175</f>
        <v>203.09000000000003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86</v>
      </c>
      <c r="F177" s="21">
        <v>150</v>
      </c>
      <c r="G177" s="21">
        <v>13</v>
      </c>
      <c r="H177" s="21">
        <v>17</v>
      </c>
      <c r="I177" s="21">
        <v>37</v>
      </c>
      <c r="J177" s="21">
        <v>353</v>
      </c>
      <c r="K177" s="22"/>
      <c r="L177" s="21">
        <v>34.32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50</v>
      </c>
      <c r="F179" s="28">
        <v>200</v>
      </c>
      <c r="G179" s="28"/>
      <c r="H179" s="28"/>
      <c r="I179" s="28">
        <v>15</v>
      </c>
      <c r="J179" s="28">
        <v>64</v>
      </c>
      <c r="K179" s="29"/>
      <c r="L179" s="28">
        <v>4.28</v>
      </c>
    </row>
    <row r="180" spans="1:12" ht="15" x14ac:dyDescent="0.25">
      <c r="A180" s="23"/>
      <c r="B180" s="24"/>
      <c r="C180" s="25"/>
      <c r="D180" s="30" t="s">
        <v>26</v>
      </c>
      <c r="E180" s="27" t="s">
        <v>68</v>
      </c>
      <c r="F180" s="28">
        <v>60</v>
      </c>
      <c r="G180" s="28">
        <v>5</v>
      </c>
      <c r="H180" s="28">
        <v>1</v>
      </c>
      <c r="I180" s="28">
        <v>27</v>
      </c>
      <c r="J180" s="28">
        <v>137</v>
      </c>
      <c r="K180" s="29"/>
      <c r="L180" s="28">
        <v>5.76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 t="s">
        <v>75</v>
      </c>
      <c r="F182" s="28">
        <v>25</v>
      </c>
      <c r="G182" s="28"/>
      <c r="H182" s="28"/>
      <c r="I182" s="28"/>
      <c r="J182" s="28"/>
      <c r="K182" s="29"/>
      <c r="L182" s="28">
        <v>19.25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435</v>
      </c>
      <c r="G184" s="36">
        <f>SUM(G177:G183)</f>
        <v>18</v>
      </c>
      <c r="H184" s="36">
        <f>SUM(H177:H183)</f>
        <v>18</v>
      </c>
      <c r="I184" s="36">
        <f>SUM(I177:I183)</f>
        <v>79</v>
      </c>
      <c r="J184" s="36">
        <f>SUM(J177:J183)</f>
        <v>554</v>
      </c>
      <c r="K184" s="37"/>
      <c r="L184" s="36">
        <f>SUM(L177:L183)</f>
        <v>63.61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.75" thickBot="1" x14ac:dyDescent="0.3">
      <c r="A186" s="23"/>
      <c r="B186" s="24"/>
      <c r="C186" s="25"/>
      <c r="D186" s="30" t="s">
        <v>31</v>
      </c>
      <c r="E186" s="27" t="s">
        <v>87</v>
      </c>
      <c r="F186" s="28">
        <v>250</v>
      </c>
      <c r="G186" s="28">
        <v>3</v>
      </c>
      <c r="H186" s="28">
        <v>5</v>
      </c>
      <c r="I186" s="28">
        <v>20</v>
      </c>
      <c r="J186" s="28">
        <v>142</v>
      </c>
      <c r="K186" s="29"/>
      <c r="L186" s="28">
        <v>35.409999999999997</v>
      </c>
    </row>
    <row r="187" spans="1:12" ht="15" x14ac:dyDescent="0.25">
      <c r="A187" s="23"/>
      <c r="B187" s="24"/>
      <c r="C187" s="25"/>
      <c r="D187" s="30" t="s">
        <v>32</v>
      </c>
      <c r="E187" s="20" t="s">
        <v>86</v>
      </c>
      <c r="F187" s="21">
        <v>150</v>
      </c>
      <c r="G187" s="21">
        <v>13</v>
      </c>
      <c r="H187" s="21">
        <v>17</v>
      </c>
      <c r="I187" s="21">
        <v>37</v>
      </c>
      <c r="J187" s="21">
        <v>353</v>
      </c>
      <c r="K187" s="22"/>
      <c r="L187" s="21">
        <v>34.32</v>
      </c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50</v>
      </c>
      <c r="F189" s="28">
        <v>200</v>
      </c>
      <c r="G189" s="28"/>
      <c r="H189" s="28"/>
      <c r="I189" s="28">
        <v>15</v>
      </c>
      <c r="J189" s="28">
        <v>64</v>
      </c>
      <c r="K189" s="29"/>
      <c r="L189" s="28">
        <v>4.28</v>
      </c>
    </row>
    <row r="190" spans="1:12" ht="15" x14ac:dyDescent="0.25">
      <c r="A190" s="23"/>
      <c r="B190" s="24"/>
      <c r="C190" s="25"/>
      <c r="D190" s="30" t="s">
        <v>35</v>
      </c>
      <c r="E190" s="27" t="s">
        <v>68</v>
      </c>
      <c r="F190" s="28">
        <v>60</v>
      </c>
      <c r="G190" s="28">
        <v>5</v>
      </c>
      <c r="H190" s="28">
        <v>1</v>
      </c>
      <c r="I190" s="28">
        <v>27</v>
      </c>
      <c r="J190" s="28">
        <v>137</v>
      </c>
      <c r="K190" s="29"/>
      <c r="L190" s="28">
        <v>5.76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 t="s">
        <v>75</v>
      </c>
      <c r="F192" s="28">
        <v>25</v>
      </c>
      <c r="G192" s="28"/>
      <c r="H192" s="28"/>
      <c r="I192" s="28"/>
      <c r="J192" s="28"/>
      <c r="K192" s="29"/>
      <c r="L192" s="28">
        <v>19.25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685</v>
      </c>
      <c r="G194" s="36">
        <f>SUM(G185:G193)</f>
        <v>21</v>
      </c>
      <c r="H194" s="36">
        <f>SUM(H185:H193)</f>
        <v>23</v>
      </c>
      <c r="I194" s="36">
        <f>SUM(I185:I193)</f>
        <v>99</v>
      </c>
      <c r="J194" s="36">
        <f>SUM(J185:J193)</f>
        <v>696</v>
      </c>
      <c r="K194" s="37"/>
      <c r="L194" s="36">
        <f>SUM(L185:L193)</f>
        <v>99.02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1120</v>
      </c>
      <c r="G195" s="44">
        <f>G184+G194</f>
        <v>39</v>
      </c>
      <c r="H195" s="44">
        <f>H184+H194</f>
        <v>41</v>
      </c>
      <c r="I195" s="44">
        <f>I184+I194</f>
        <v>178</v>
      </c>
      <c r="J195" s="44">
        <f>J184+J194</f>
        <v>1250</v>
      </c>
      <c r="K195" s="44"/>
      <c r="L195" s="44">
        <f>L184+L194</f>
        <v>162.63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1174.3899999999999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48.6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74.3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197.2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1445.2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199.59399999999999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2023-10-19T02:22:20Z</dcterms:created>
  <dcterms:modified xsi:type="dcterms:W3CDTF">2023-10-19T03:57:32Z</dcterms:modified>
</cp:coreProperties>
</file>